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11020"/>
  </bookViews>
  <sheets>
    <sheet name="Bieu 3"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8" i="1"/>
  <c r="F28" i="1"/>
  <c r="F30" i="1"/>
  <c r="F59" i="1"/>
  <c r="C27" i="1"/>
  <c r="D27" i="1" l="1"/>
  <c r="D57" i="1" l="1"/>
  <c r="C57" i="1"/>
  <c r="E27" i="1" s="1"/>
  <c r="E57" i="1" l="1"/>
  <c r="E59" i="1"/>
  <c r="F27" i="1" l="1"/>
  <c r="K27" i="1" l="1"/>
  <c r="K24" i="1"/>
  <c r="K23" i="1"/>
  <c r="K25" i="1" s="1"/>
  <c r="I29" i="1"/>
</calcChain>
</file>

<file path=xl/sharedStrings.xml><?xml version="1.0" encoding="utf-8"?>
<sst xmlns="http://schemas.openxmlformats.org/spreadsheetml/2006/main" count="217" uniqueCount="86">
  <si>
    <t xml:space="preserve">   Biểu số 3</t>
  </si>
  <si>
    <t>CỘNG HÒA XÃ HỘI CHỦ NGHĨA VIỆT NAM</t>
  </si>
  <si>
    <t>Độc lập - Tự do - Hạnh phúc</t>
  </si>
  <si>
    <t>(Dùng cho đơn vị dự toán cấp trên và đơn vị</t>
  </si>
  <si>
    <t xml:space="preserve"> dự toán sử dụng ngân sách nhà nước)</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</si>
  <si>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</si>
  <si>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</si>
  <si>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</si>
  <si>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</si>
  <si>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</si>
  <si>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</si>
  <si>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</si>
  <si>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</si>
  <si>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</si>
  <si>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</si>
  <si>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</si>
  <si>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</si>
  <si>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</si>
  <si>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II</t>
  </si>
  <si>
    <t>Chi từ nguồn thu phí được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</si>
  <si>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</si>
  <si>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</si>
  <si>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</si>
  <si>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</si>
  <si>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</si>
  <si>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</si>
  <si>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</si>
  <si>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</si>
  <si>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</si>
  <si>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</si>
  <si>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</si>
  <si>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</si>
  <si>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</si>
  <si>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</si>
  <si>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</si>
  <si>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</si>
  <si>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</si>
  <si>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</si>
  <si>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</si>
  <si>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</si>
  <si>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</si>
  <si>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</si>
  <si>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</si>
  <si>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</si>
  <si>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</si>
  <si>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</si>
  <si>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</si>
  <si>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</si>
  <si>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</si>
  <si>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</si>
  <si>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</si>
  <si>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</si>
  <si>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</si>
  <si>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</si>
  <si>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</si>
  <si>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</si>
  <si>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</si>
  <si>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</si>
  <si>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</si>
  <si>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</si>
  <si>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</si>
  <si>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</si>
  <si>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</si>
  <si>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</si>
  <si>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</si>
  <si>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</si>
  <si>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</si>
  <si>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</si>
  <si>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</si>
  <si>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</si>
  <si>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</si>
  <si>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</si>
  <si>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</si>
  <si>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 xml:space="preserve">  Đơn vị: Thanh tra tỉnh</t>
  </si>
  <si>
    <t xml:space="preserve"> Chương: 437</t>
  </si>
  <si>
    <t>+ Trong đó: CCTL khoán chi</t>
  </si>
  <si>
    <t xml:space="preserve">         Căn cứ Nghị định số 163/2016/NĐ-CP ngày 21/12/2016 của Chính phủ quy định chi tiết thi hành một số điều của Luật Ngân sách nhà nước;</t>
  </si>
  <si>
    <t xml:space="preserve">         Căn cứ Thông tư số 90/2018/TT-BTC ngày 28/9/2018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</si>
  <si>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Thanh tra tỉnh công khai tình hình thực hiện dự toán thu-chi ngân sách quý III năm 2024  như sau:</t>
  </si>
  <si>
    <t>Ước thực
hiện quý III/2024</t>
  </si>
  <si>
    <t>Ước thực hiện quý III /2024 nay so với cùng kỳ năm trước (tỷ lệ %)</t>
  </si>
  <si>
    <t>CÔNG KHAI THỰC HIỆN DỰ TOÁN THU- CHI NGÂN SÁCH QUÝ III/2024</t>
  </si>
  <si>
    <t>KT.CHÁNH THANH TRA</t>
  </si>
  <si>
    <t>PHÓ CHÁNH THANH TRA</t>
  </si>
  <si>
    <t>Ngày 03 tháng  10  năm 2024</t>
  </si>
  <si>
    <t>Tây ninh, ngàym 03 tháng 10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</si>
</sst>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7">
    <font>
      <sz val="11"/>
      <color theme="1"/>
      <name val="Calibri"/>
      <family val="2"/>
      <charset val="163"/>
      <scheme val="minor"/>
    </font>
    <font>
      <sz val="12"/>
      <color theme="1"/>
      <name val="Times New Roman"/>
      <family val="2"/>
    </font>
    <font>
      <sz val="12"/>
      <color theme="1"/>
      <name val="Times New Roman"/>
      <family val="1"/>
      <charset val="163"/>
    </font>
    <font>
      <sz val="12"/>
      <color theme="1"/>
      <name val="Arial"/>
      <family val="2"/>
      <charset val="163"/>
    </font>
    <font>
      <sz val="14"/>
      <color theme="1"/>
      <name val="Cambria"/>
      <family val="1"/>
      <charset val="163"/>
      <scheme val="major"/>
    </font>
    <font>
      <b/>
      <sz val="12"/>
      <color theme="1"/>
      <name val="Times New Roman"/>
      <family val="1"/>
      <charset val="163"/>
    </font>
    <font>
      <b/>
      <sz val="13"/>
      <color theme="1"/>
      <name val="Times New Roman"/>
      <family val="1"/>
      <charset val="163"/>
    </font>
    <font>
      <b/>
      <sz val="14"/>
      <color theme="1"/>
      <name val="Times New Roman"/>
      <family val="1"/>
      <charset val="163"/>
    </font>
    <font>
      <b/>
      <i/>
      <sz val="12"/>
      <color theme="1"/>
      <name val="Times New Roman"/>
      <family val="1"/>
      <charset val="163"/>
    </font>
    <font>
      <i/>
      <sz val="14"/>
      <color theme="1"/>
      <name val="Times New Roman"/>
      <family val="1"/>
      <charset val="163"/>
    </font>
    <font>
      <sz val="13"/>
      <color theme="1"/>
      <name val="Times New Roman"/>
      <family val="1"/>
      <charset val="163"/>
    </font>
    <font>
      <i/>
      <sz val="12"/>
      <color theme="1"/>
      <name val="Times New Roman"/>
      <family val="1"/>
      <charset val="163"/>
    </font>
    <font>
      <i/>
      <sz val="12"/>
      <color theme="1"/>
      <name val=".VnTime"/>
      <family val="2"/>
    </font>
    <font>
      <sz val="12"/>
      <color theme="1"/>
      <name val=".VnTime"/>
      <family val="2"/>
    </font>
    <font>
      <b/>
      <sz val="12"/>
      <name val="Times New Roman"/>
      <family val="1"/>
      <charset val="163"/>
    </font>
    <font>
      <i/>
      <sz val="12"/>
      <color theme="1"/>
      <name val="Cambria"/>
      <family val="1"/>
      <charset val="163"/>
      <scheme val="major"/>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0"/>
      <name val="Arial"/>
      <family val="2"/>
    </font>
    <font>
      <b/>
      <sz val="14"/>
      <color theme="1"/>
      <name val="Cambria"/>
      <family val="1"/>
      <scheme val="major"/>
    </font>
    <font>
      <b/>
      <i/>
      <sz val="12"/>
      <color theme="1"/>
      <name val="Cambria"/>
      <family val="1"/>
      <scheme val="major"/>
    </font>
    <font>
      <sz val="12"/>
      <color theme="1"/>
      <name val="Times New Roman"/>
      <family val="1"/>
    </font>
    <font>
      <b/>
      <sz val="12"/>
      <color theme="1"/>
      <name val="Times New Roman"/>
      <family val="1"/>
    </font>
    <font>
      <b/>
      <i/>
      <sz val="12"/>
      <color theme="1"/>
      <name val="Times New Roman"/>
      <family val="1"/>
    </font>
    <font>
      <b/>
      <sz val="13"/>
      <color theme="1"/>
      <name val="Cambria"/>
      <family val="1"/>
      <scheme val="maj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cellStyleXfs>
  <cellXfs count="66">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0" fontId="2"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0" xfId="0" applyFont="1" applyAlignment="1">
      <alignment horizontal="center"/>
    </xf>
    <xf numFmtId="0" fontId="2" fillId="0" borderId="3" xfId="0"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wrapText="1"/>
    </xf>
    <xf numFmtId="0" fontId="8" fillId="0" borderId="2" xfId="0" applyFont="1" applyBorder="1" applyAlignment="1">
      <alignment horizontal="center"/>
    </xf>
    <xf numFmtId="0" fontId="11" fillId="0" borderId="2" xfId="0" applyFont="1" applyBorder="1" applyAlignment="1">
      <alignment horizontal="center"/>
    </xf>
    <xf numFmtId="0" fontId="5" fillId="0" borderId="2" xfId="0" applyFont="1" applyBorder="1" applyAlignment="1">
      <alignment vertical="top" wrapText="1"/>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wrapText="1"/>
    </xf>
    <xf numFmtId="0" fontId="2" fillId="0" borderId="2" xfId="0" applyFont="1" applyBorder="1" applyAlignment="1">
      <alignment horizontal="justify" vertical="top" wrapText="1"/>
    </xf>
    <xf numFmtId="0" fontId="11" fillId="0" borderId="2" xfId="0" applyFont="1" applyBorder="1" applyAlignment="1">
      <alignment horizontal="center" vertical="top" wrapText="1"/>
    </xf>
    <xf numFmtId="0" fontId="5" fillId="0" borderId="2" xfId="0" applyFont="1" applyBorder="1" applyAlignment="1">
      <alignment horizontal="justify" vertical="top" wrapText="1"/>
    </xf>
    <xf numFmtId="0" fontId="8" fillId="0" borderId="2" xfId="0" applyFont="1" applyBorder="1" applyAlignment="1">
      <alignment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12" fillId="0" borderId="2" xfId="0" applyFont="1" applyBorder="1"/>
    <xf numFmtId="0" fontId="12" fillId="0" borderId="0" xfId="0" applyFont="1"/>
    <xf numFmtId="0" fontId="13" fillId="0" borderId="0" xfId="0" applyFont="1"/>
    <xf numFmtId="0" fontId="14" fillId="0" borderId="2" xfId="0" applyFont="1" applyBorder="1" applyAlignment="1">
      <alignment horizontal="center"/>
    </xf>
    <xf numFmtId="0" fontId="5" fillId="0" borderId="2" xfId="0" applyFont="1" applyBorder="1"/>
    <xf numFmtId="0" fontId="15" fillId="0" borderId="2" xfId="0" applyFont="1" applyBorder="1"/>
    <xf numFmtId="0" fontId="12" fillId="0" borderId="0" xfId="0" applyFont="1" applyAlignment="1">
      <alignment horizontal="center"/>
    </xf>
    <xf numFmtId="0" fontId="16" fillId="0" borderId="2" xfId="0" applyFont="1" applyBorder="1" applyAlignment="1">
      <alignment horizontal="center"/>
    </xf>
    <xf numFmtId="0" fontId="11" fillId="0" borderId="2" xfId="0" applyFont="1" applyBorder="1"/>
    <xf numFmtId="0" fontId="17" fillId="0" borderId="2" xfId="0" applyFont="1" applyBorder="1" applyAlignment="1">
      <alignment horizontal="center"/>
    </xf>
    <xf numFmtId="0" fontId="11" fillId="0" borderId="2" xfId="0" applyFont="1" applyBorder="1" applyAlignment="1">
      <alignment wrapText="1"/>
    </xf>
    <xf numFmtId="0" fontId="4" fillId="0" borderId="2" xfId="0" applyFont="1" applyBorder="1"/>
    <xf numFmtId="0" fontId="2" fillId="0" borderId="2" xfId="0" quotePrefix="1" applyFont="1" applyBorder="1" applyAlignment="1">
      <alignment wrapText="1"/>
    </xf>
    <xf numFmtId="164" fontId="2" fillId="0" borderId="2" xfId="1" quotePrefix="1" applyNumberFormat="1" applyFont="1" applyBorder="1"/>
    <xf numFmtId="0" fontId="2" fillId="0" borderId="2" xfId="0" applyFont="1" applyBorder="1" applyAlignment="1">
      <alignment horizontal="right" vertical="top" wrapText="1"/>
    </xf>
    <xf numFmtId="9" fontId="2" fillId="0" borderId="2" xfId="2" applyFont="1" applyBorder="1"/>
    <xf numFmtId="0" fontId="23" fillId="0" borderId="2" xfId="0" applyFont="1" applyBorder="1"/>
    <xf numFmtId="9" fontId="15" fillId="0" borderId="2" xfId="2" applyFont="1" applyBorder="1" applyAlignment="1"/>
    <xf numFmtId="9" fontId="22" fillId="0" borderId="2" xfId="2" applyFont="1" applyBorder="1" applyAlignment="1"/>
    <xf numFmtId="9" fontId="24" fillId="0" borderId="2" xfId="2" applyFont="1" applyBorder="1"/>
    <xf numFmtId="164" fontId="24" fillId="0" borderId="2" xfId="0" applyNumberFormat="1" applyFont="1" applyBorder="1" applyAlignment="1">
      <alignment horizontal="center" vertical="top" wrapText="1"/>
    </xf>
    <xf numFmtId="164" fontId="4" fillId="0" borderId="0" xfId="0" applyNumberFormat="1" applyFont="1"/>
    <xf numFmtId="164" fontId="25" fillId="0" borderId="2" xfId="1" applyNumberFormat="1" applyFont="1" applyBorder="1" applyAlignment="1">
      <alignment horizontal="center" vertical="top" wrapText="1"/>
    </xf>
    <xf numFmtId="164" fontId="24" fillId="0" borderId="2" xfId="1" applyNumberFormat="1" applyFont="1" applyBorder="1" applyAlignment="1">
      <alignment horizontal="justify" vertical="top" wrapText="1"/>
    </xf>
    <xf numFmtId="0" fontId="24" fillId="0" borderId="2" xfId="0" applyFont="1" applyBorder="1"/>
    <xf numFmtId="0" fontId="21" fillId="0" borderId="0" xfId="0" applyFont="1" applyAlignment="1">
      <alignment horizontal="center"/>
    </xf>
    <xf numFmtId="0" fontId="10" fillId="0" borderId="0" xfId="0" applyFont="1" applyAlignment="1">
      <alignment horizontal="left" wrapText="1"/>
    </xf>
    <xf numFmtId="0" fontId="11" fillId="0" borderId="1"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26"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right"/>
    </xf>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10" fillId="0" borderId="0" xfId="0" applyFont="1" applyAlignment="1">
      <alignment horizontal="left"/>
    </xf>
  </cellXfs>
  <cellStyles count="4">
    <cellStyle name="Comma" xfId="1" builtinId="3"/>
    <cellStyle name="Normal" xfId="0" builtinId="0"/>
    <cellStyle name="Normal 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a:extLst>
            <a:ext uri="{FF2B5EF4-FFF2-40B4-BE49-F238E27FC236}">
              <a16:creationId xmlns="" xmlns:a16="http://schemas.microsoft.com/office/drawing/2014/main" id="{00000000-0008-0000-0000-000002000000}"/>
            </a:ext>
          </a:extLst>
        </xdr:cNvPr>
        <xdr:cNvCxnSpPr/>
      </xdr:nvCxnSpPr>
      <xdr:spPr>
        <a:xfrm>
          <a:off x="3695700" y="74295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44"/>
  <sheetViews>
    <sheetView tabSelected="1" topLeftCell="A3" workbookViewId="0">
      <selection activeCell="H9" sqref="H9"/>
    </sheetView>
  </sheetViews>
  <sheetFormatPr defaultColWidth="9" defaultRowHeight="17.5"/>
  <cols>
    <col min="1" max="1" width="4.453125" style="2" customWidth="1"/>
    <col min="2" max="2" width="37" style="2" customWidth="1"/>
    <col min="3" max="3" width="11" style="2" bestFit="1" customWidth="1"/>
    <col min="4" max="4" width="10.453125" style="2" bestFit="1" customWidth="1"/>
    <col min="5" max="5" width="12.54296875" style="2" customWidth="1"/>
    <col min="6" max="6" width="27" style="2" customWidth="1"/>
    <col min="7" max="8" width="9" style="2"/>
    <col min="9" max="12" width="17.08984375" style="2" hidden="1" customWidth="1"/>
    <col min="13" max="14" width="0" style="2" hidden="1" customWidth="1"/>
    <col min="15" max="16384" width="9" style="2"/>
  </cols>
  <sheetData>
    <row r="1" spans="1:8">
      <c r="A1" s="57" t="s">
        <v>0</v>
      </c>
      <c r="B1" s="57"/>
      <c r="C1" s="57"/>
      <c r="D1" s="57"/>
      <c r="E1" s="57"/>
      <c r="F1" s="57"/>
      <c r="G1" s="1"/>
      <c r="H1" s="1"/>
    </row>
    <row r="2" spans="1:8">
      <c r="A2" s="58" t="s">
        <v>73</v>
      </c>
      <c r="B2" s="58"/>
      <c r="C2" s="59" t="s">
        <v>1</v>
      </c>
      <c r="D2" s="59"/>
      <c r="E2" s="59"/>
      <c r="F2" s="59"/>
      <c r="G2" s="3"/>
      <c r="H2" s="3"/>
    </row>
    <row r="3" spans="1:8">
      <c r="A3" s="58" t="s">
        <v>74</v>
      </c>
      <c r="B3" s="58"/>
      <c r="C3" s="60" t="s">
        <v>2</v>
      </c>
      <c r="D3" s="60"/>
      <c r="E3" s="60"/>
      <c r="F3" s="60"/>
      <c r="G3" s="3"/>
      <c r="H3" s="3"/>
    </row>
    <row r="4" spans="1:8" ht="9.75" customHeight="1">
      <c r="A4" s="4"/>
      <c r="B4" s="4"/>
      <c r="C4" s="61"/>
      <c r="D4" s="61"/>
      <c r="E4" s="61"/>
      <c r="F4" s="61"/>
      <c r="G4" s="3"/>
      <c r="H4" s="3"/>
    </row>
    <row r="5" spans="1:8" ht="18">
      <c r="A5" s="4"/>
      <c r="B5" s="4"/>
      <c r="C5" s="62" t="s">
        <v>85</v>
      </c>
      <c r="D5" s="62"/>
      <c r="E5" s="62"/>
      <c r="F5" s="62"/>
      <c r="G5" s="3"/>
      <c r="H5" s="3"/>
    </row>
    <row r="6" spans="1:8" ht="30" customHeight="1">
      <c r="A6" s="63" t="s">
        <v>81</v>
      </c>
      <c r="B6" s="63"/>
      <c r="C6" s="63"/>
      <c r="D6" s="63"/>
      <c r="E6" s="63"/>
      <c r="F6" s="63"/>
      <c r="G6" s="3"/>
      <c r="H6" s="3"/>
    </row>
    <row r="7" spans="1:8" hidden="1">
      <c r="A7" s="64" t="s">
        <v>3</v>
      </c>
      <c r="B7" s="64"/>
      <c r="C7" s="64"/>
      <c r="D7" s="64"/>
      <c r="E7" s="64"/>
      <c r="F7" s="64"/>
      <c r="G7" s="3"/>
      <c r="H7" s="3"/>
    </row>
    <row r="8" spans="1:8" hidden="1">
      <c r="A8" s="64" t="s">
        <v>4</v>
      </c>
      <c r="B8" s="64"/>
      <c r="C8" s="64"/>
      <c r="D8" s="64"/>
      <c r="E8" s="64"/>
      <c r="F8" s="64"/>
      <c r="G8" s="3"/>
      <c r="H8" s="3"/>
    </row>
    <row r="9" spans="1:8" ht="37.5" customHeight="1">
      <c r="A9" s="50" t="s">
        <v>76</v>
      </c>
      <c r="B9" s="65"/>
      <c r="C9" s="65"/>
      <c r="D9" s="65"/>
      <c r="E9" s="65"/>
      <c r="F9" s="65"/>
      <c r="G9" s="3"/>
      <c r="H9" s="3"/>
    </row>
    <row r="10" spans="1:8" ht="72" customHeight="1">
      <c r="A10" s="55" t="s">
        <v>77</v>
      </c>
      <c r="B10" s="56"/>
      <c r="C10" s="56"/>
      <c r="D10" s="56"/>
      <c r="E10" s="56"/>
      <c r="F10" s="56"/>
      <c r="G10" s="3"/>
      <c r="H10" s="3"/>
    </row>
    <row r="11" spans="1:8">
      <c r="A11" s="50" t="s">
        <v>78</v>
      </c>
      <c r="B11" s="50"/>
      <c r="C11" s="50"/>
      <c r="D11" s="50"/>
      <c r="E11" s="50"/>
      <c r="F11" s="50"/>
      <c r="G11" s="3"/>
      <c r="H11" s="3"/>
    </row>
    <row r="12" spans="1:8" ht="21.75" customHeight="1">
      <c r="A12" s="5"/>
      <c r="B12" s="5"/>
      <c r="C12" s="5"/>
      <c r="D12" s="5"/>
      <c r="E12" s="51" t="s">
        <v>5</v>
      </c>
      <c r="F12" s="51"/>
      <c r="G12" s="5"/>
      <c r="H12" s="3"/>
    </row>
    <row r="13" spans="1:8" s="8" customFormat="1" ht="60">
      <c r="A13" s="6" t="s">
        <v>6</v>
      </c>
      <c r="B13" s="7" t="s">
        <v>7</v>
      </c>
      <c r="C13" s="6" t="s">
        <v>8</v>
      </c>
      <c r="D13" s="6" t="s">
        <v>79</v>
      </c>
      <c r="E13" s="6" t="s">
        <v>9</v>
      </c>
      <c r="F13" s="6" t="s">
        <v>80</v>
      </c>
      <c r="G13" s="5"/>
      <c r="H13" s="5"/>
    </row>
    <row r="14" spans="1:8">
      <c r="A14" s="9">
        <v>1</v>
      </c>
      <c r="B14" s="9">
        <v>2</v>
      </c>
      <c r="C14" s="9">
        <v>3</v>
      </c>
      <c r="D14" s="9">
        <v>4</v>
      </c>
      <c r="E14" s="9">
        <v>5</v>
      </c>
      <c r="F14" s="9">
        <v>6</v>
      </c>
      <c r="G14" s="3"/>
      <c r="H14" s="3"/>
    </row>
    <row r="15" spans="1:8" ht="30.5">
      <c r="A15" s="10" t="s">
        <v>10</v>
      </c>
      <c r="B15" s="11" t="s">
        <v>11</v>
      </c>
      <c r="C15" s="12"/>
      <c r="D15" s="13"/>
      <c r="E15" s="13"/>
      <c r="F15" s="13"/>
      <c r="G15" s="3"/>
      <c r="H15" s="3"/>
    </row>
    <row r="16" spans="1:8">
      <c r="A16" s="10" t="s">
        <v>12</v>
      </c>
      <c r="B16" s="11" t="s">
        <v>13</v>
      </c>
      <c r="C16" s="14"/>
      <c r="D16" s="15"/>
      <c r="E16" s="15"/>
      <c r="F16" s="15"/>
      <c r="G16" s="3"/>
      <c r="H16" s="3"/>
    </row>
    <row r="17" spans="1:12">
      <c r="A17" s="16">
        <v>1</v>
      </c>
      <c r="B17" s="17" t="s">
        <v>14</v>
      </c>
      <c r="C17" s="18"/>
      <c r="D17" s="15"/>
      <c r="E17" s="15"/>
      <c r="F17" s="15"/>
      <c r="G17" s="3"/>
      <c r="H17" s="3"/>
    </row>
    <row r="18" spans="1:12">
      <c r="A18" s="16"/>
      <c r="B18" s="17" t="s">
        <v>15</v>
      </c>
      <c r="C18" s="19"/>
      <c r="D18" s="15"/>
      <c r="E18" s="15"/>
      <c r="F18" s="15"/>
      <c r="G18" s="3"/>
      <c r="H18" s="3"/>
    </row>
    <row r="19" spans="1:12">
      <c r="A19" s="16"/>
      <c r="B19" s="17" t="s">
        <v>15</v>
      </c>
      <c r="C19" s="18"/>
      <c r="D19" s="15"/>
      <c r="E19" s="15"/>
      <c r="F19" s="15"/>
      <c r="G19" s="3"/>
      <c r="H19" s="3"/>
    </row>
    <row r="20" spans="1:12">
      <c r="A20" s="16">
        <v>2</v>
      </c>
      <c r="B20" s="17" t="s">
        <v>16</v>
      </c>
      <c r="C20" s="18"/>
      <c r="D20" s="15"/>
      <c r="E20" s="15"/>
      <c r="F20" s="15"/>
      <c r="G20" s="3"/>
      <c r="H20" s="3"/>
    </row>
    <row r="21" spans="1:12">
      <c r="A21" s="16"/>
      <c r="B21" s="17" t="s">
        <v>17</v>
      </c>
      <c r="C21" s="20"/>
      <c r="D21" s="15"/>
      <c r="E21" s="15"/>
      <c r="F21" s="15"/>
      <c r="G21" s="3"/>
      <c r="H21" s="3"/>
    </row>
    <row r="22" spans="1:12">
      <c r="A22" s="16"/>
      <c r="B22" s="17" t="s">
        <v>17</v>
      </c>
      <c r="C22" s="18"/>
      <c r="D22" s="15"/>
      <c r="E22" s="15"/>
      <c r="F22" s="15"/>
      <c r="G22" s="3"/>
      <c r="H22" s="3"/>
    </row>
    <row r="23" spans="1:12">
      <c r="A23" s="10" t="s">
        <v>18</v>
      </c>
      <c r="B23" s="11" t="s">
        <v>19</v>
      </c>
      <c r="C23" s="18"/>
      <c r="D23" s="15"/>
      <c r="E23" s="15"/>
      <c r="F23" s="15"/>
      <c r="G23" s="3"/>
      <c r="H23" s="3"/>
      <c r="I23" s="2">
        <v>214316655</v>
      </c>
      <c r="J23" s="2">
        <v>3765000000</v>
      </c>
      <c r="K23" s="2">
        <f>I23+J23-L23</f>
        <v>1168333321</v>
      </c>
      <c r="L23" s="2">
        <v>2810983334</v>
      </c>
    </row>
    <row r="24" spans="1:12">
      <c r="A24" s="12">
        <v>1</v>
      </c>
      <c r="B24" s="21" t="s">
        <v>20</v>
      </c>
      <c r="C24" s="18"/>
      <c r="D24" s="15"/>
      <c r="E24" s="15"/>
      <c r="F24" s="15"/>
      <c r="G24" s="3"/>
      <c r="H24" s="3"/>
      <c r="I24" s="2">
        <v>2628749</v>
      </c>
      <c r="J24" s="2">
        <v>619000000</v>
      </c>
      <c r="K24" s="2">
        <f>I24+J24-L24</f>
        <v>141372932</v>
      </c>
      <c r="L24" s="2">
        <v>480255817</v>
      </c>
    </row>
    <row r="25" spans="1:12">
      <c r="A25" s="16" t="s">
        <v>21</v>
      </c>
      <c r="B25" s="17" t="s">
        <v>22</v>
      </c>
      <c r="C25" s="14"/>
      <c r="D25" s="15"/>
      <c r="E25" s="15"/>
      <c r="F25" s="15"/>
      <c r="G25" s="3"/>
      <c r="H25" s="3"/>
      <c r="K25" s="2">
        <f>K23+K24</f>
        <v>1309706253</v>
      </c>
    </row>
    <row r="26" spans="1:12">
      <c r="A26" s="16" t="s">
        <v>23</v>
      </c>
      <c r="B26" s="17" t="s">
        <v>24</v>
      </c>
      <c r="C26" s="18"/>
      <c r="D26" s="15"/>
      <c r="E26" s="15"/>
      <c r="F26" s="15"/>
      <c r="G26" s="3"/>
      <c r="H26" s="3"/>
    </row>
    <row r="27" spans="1:12">
      <c r="A27" s="12">
        <v>2</v>
      </c>
      <c r="B27" s="21" t="s">
        <v>25</v>
      </c>
      <c r="C27" s="44">
        <f>C28+C30+C57</f>
        <v>9364.7000000000007</v>
      </c>
      <c r="D27" s="44">
        <f>D28+D30</f>
        <v>1724</v>
      </c>
      <c r="E27" s="43">
        <f>D27/C27</f>
        <v>0.18409559302486997</v>
      </c>
      <c r="F27" s="43">
        <f>D27/2677</f>
        <v>0.64400448262980947</v>
      </c>
      <c r="G27" s="3"/>
      <c r="H27" s="3"/>
      <c r="I27" s="2">
        <v>1232000000</v>
      </c>
      <c r="J27" s="2">
        <v>1030467140</v>
      </c>
      <c r="K27" s="2">
        <f>I27-J27</f>
        <v>201532860</v>
      </c>
    </row>
    <row r="28" spans="1:12">
      <c r="A28" s="16" t="s">
        <v>21</v>
      </c>
      <c r="B28" s="17" t="s">
        <v>26</v>
      </c>
      <c r="C28" s="47">
        <v>6586</v>
      </c>
      <c r="D28" s="37">
        <v>1565</v>
      </c>
      <c r="E28" s="39">
        <f>D28/C28</f>
        <v>0.23762526571515336</v>
      </c>
      <c r="F28" s="39">
        <f>D28/(1142+91+103)</f>
        <v>1.1714071856287425</v>
      </c>
      <c r="G28" s="3"/>
      <c r="H28" s="3"/>
    </row>
    <row r="29" spans="1:12">
      <c r="A29" s="16"/>
      <c r="B29" s="36" t="s">
        <v>75</v>
      </c>
      <c r="C29" s="38"/>
      <c r="D29" s="15"/>
      <c r="E29" s="39"/>
      <c r="F29" s="15"/>
      <c r="G29" s="3"/>
      <c r="H29" s="3"/>
      <c r="I29" s="2">
        <f>3765+619</f>
        <v>4384</v>
      </c>
    </row>
    <row r="30" spans="1:12">
      <c r="A30" s="16" t="s">
        <v>23</v>
      </c>
      <c r="B30" s="17" t="s">
        <v>27</v>
      </c>
      <c r="C30" s="46">
        <v>2757</v>
      </c>
      <c r="D30" s="48">
        <v>159</v>
      </c>
      <c r="E30" s="39">
        <f>D30/C30</f>
        <v>5.7671381936887922E-2</v>
      </c>
      <c r="F30" s="39">
        <f>D30/104</f>
        <v>1.5288461538461537</v>
      </c>
      <c r="G30" s="3"/>
      <c r="H30" s="3"/>
    </row>
    <row r="31" spans="1:12" hidden="1">
      <c r="A31" s="10" t="s">
        <v>28</v>
      </c>
      <c r="B31" s="11" t="s">
        <v>29</v>
      </c>
      <c r="C31" s="18"/>
      <c r="D31" s="15"/>
      <c r="E31" s="15"/>
      <c r="F31" s="15"/>
      <c r="G31" s="3"/>
      <c r="H31" s="3"/>
    </row>
    <row r="32" spans="1:12" hidden="1">
      <c r="A32" s="12">
        <v>1</v>
      </c>
      <c r="B32" s="21" t="s">
        <v>14</v>
      </c>
      <c r="C32" s="12"/>
      <c r="D32" s="15"/>
      <c r="E32" s="15"/>
      <c r="F32" s="15"/>
      <c r="G32" s="3"/>
      <c r="H32" s="3"/>
    </row>
    <row r="33" spans="1:8" hidden="1">
      <c r="A33" s="10"/>
      <c r="B33" s="17" t="s">
        <v>15</v>
      </c>
      <c r="C33" s="20"/>
      <c r="D33" s="15"/>
      <c r="E33" s="15"/>
      <c r="F33" s="15"/>
      <c r="G33" s="3"/>
      <c r="H33" s="3"/>
    </row>
    <row r="34" spans="1:8" hidden="1">
      <c r="A34" s="10"/>
      <c r="B34" s="17" t="s">
        <v>15</v>
      </c>
      <c r="C34" s="22"/>
      <c r="D34" s="15"/>
      <c r="E34" s="15"/>
      <c r="F34" s="15"/>
      <c r="G34" s="3"/>
      <c r="H34" s="3"/>
    </row>
    <row r="35" spans="1:8" hidden="1">
      <c r="A35" s="12">
        <v>2</v>
      </c>
      <c r="B35" s="17" t="s">
        <v>16</v>
      </c>
      <c r="C35" s="22"/>
      <c r="D35" s="15"/>
      <c r="E35" s="15"/>
      <c r="F35" s="15"/>
      <c r="G35" s="3"/>
      <c r="H35" s="3"/>
    </row>
    <row r="36" spans="1:8" hidden="1">
      <c r="A36" s="10"/>
      <c r="B36" s="17" t="s">
        <v>17</v>
      </c>
      <c r="C36" s="19"/>
      <c r="D36" s="15"/>
      <c r="E36" s="15"/>
      <c r="F36" s="15"/>
      <c r="G36" s="3"/>
      <c r="H36" s="3"/>
    </row>
    <row r="37" spans="1:8" hidden="1">
      <c r="A37" s="16"/>
      <c r="B37" s="17" t="s">
        <v>17</v>
      </c>
      <c r="C37" s="23"/>
      <c r="D37" s="15"/>
      <c r="E37" s="15"/>
      <c r="F37" s="15"/>
      <c r="G37" s="3"/>
      <c r="H37" s="3"/>
    </row>
    <row r="38" spans="1:8">
      <c r="A38" s="16"/>
      <c r="B38" s="36" t="s">
        <v>75</v>
      </c>
      <c r="C38" s="38"/>
      <c r="D38" s="15"/>
      <c r="E38" s="15"/>
      <c r="F38" s="15"/>
      <c r="G38" s="3"/>
      <c r="H38" s="3"/>
    </row>
    <row r="39" spans="1:8">
      <c r="A39" s="10" t="s">
        <v>30</v>
      </c>
      <c r="B39" s="11" t="s">
        <v>31</v>
      </c>
      <c r="C39" s="23"/>
      <c r="D39" s="15"/>
      <c r="E39" s="15"/>
      <c r="F39" s="15"/>
      <c r="G39" s="3"/>
      <c r="H39" s="3"/>
    </row>
    <row r="40" spans="1:8" hidden="1">
      <c r="A40" s="10" t="s">
        <v>12</v>
      </c>
      <c r="B40" s="11" t="s">
        <v>32</v>
      </c>
      <c r="C40" s="23"/>
      <c r="D40" s="15"/>
      <c r="E40" s="15"/>
      <c r="F40" s="15"/>
      <c r="G40" s="3"/>
      <c r="H40" s="3"/>
    </row>
    <row r="41" spans="1:8" hidden="1">
      <c r="A41" s="10">
        <v>1</v>
      </c>
      <c r="B41" s="11" t="s">
        <v>25</v>
      </c>
      <c r="C41" s="23"/>
      <c r="D41" s="15"/>
      <c r="E41" s="15"/>
      <c r="F41" s="15"/>
      <c r="G41" s="3"/>
      <c r="H41" s="3"/>
    </row>
    <row r="42" spans="1:8" hidden="1">
      <c r="A42" s="16" t="s">
        <v>33</v>
      </c>
      <c r="B42" s="17" t="s">
        <v>26</v>
      </c>
      <c r="C42" s="15"/>
      <c r="D42" s="15"/>
      <c r="E42" s="15"/>
      <c r="F42" s="15"/>
      <c r="G42" s="3"/>
      <c r="H42" s="3"/>
    </row>
    <row r="43" spans="1:8" hidden="1">
      <c r="A43" s="16" t="s">
        <v>34</v>
      </c>
      <c r="B43" s="17" t="s">
        <v>27</v>
      </c>
      <c r="C43" s="15"/>
      <c r="D43" s="24"/>
      <c r="E43" s="24"/>
      <c r="F43" s="24"/>
      <c r="G43" s="25"/>
      <c r="H43" s="26"/>
    </row>
    <row r="44" spans="1:8" hidden="1">
      <c r="A44" s="27">
        <v>2</v>
      </c>
      <c r="B44" s="11" t="s">
        <v>35</v>
      </c>
      <c r="C44" s="28"/>
      <c r="D44" s="29"/>
      <c r="E44" s="29"/>
      <c r="F44" s="29"/>
      <c r="G44" s="30"/>
      <c r="H44" s="3"/>
    </row>
    <row r="45" spans="1:8" ht="31" hidden="1">
      <c r="A45" s="31" t="s">
        <v>36</v>
      </c>
      <c r="B45" s="17" t="s">
        <v>37</v>
      </c>
      <c r="C45" s="32"/>
      <c r="D45" s="15"/>
      <c r="E45" s="15"/>
      <c r="F45" s="13"/>
      <c r="G45" s="3"/>
      <c r="H45" s="3"/>
    </row>
    <row r="46" spans="1:8" ht="31" hidden="1">
      <c r="A46" s="33"/>
      <c r="B46" s="34" t="s">
        <v>38</v>
      </c>
      <c r="C46" s="32"/>
      <c r="D46" s="15"/>
      <c r="E46" s="15"/>
      <c r="F46" s="32"/>
      <c r="G46" s="3"/>
      <c r="H46" s="3"/>
    </row>
    <row r="47" spans="1:8" hidden="1">
      <c r="A47" s="33"/>
      <c r="B47" s="34" t="s">
        <v>39</v>
      </c>
      <c r="C47" s="35"/>
      <c r="D47" s="35"/>
      <c r="E47" s="35"/>
      <c r="F47" s="35"/>
    </row>
    <row r="48" spans="1:8" ht="31" hidden="1">
      <c r="A48" s="33"/>
      <c r="B48" s="34" t="s">
        <v>40</v>
      </c>
      <c r="C48" s="28"/>
      <c r="D48" s="29"/>
      <c r="E48" s="29"/>
      <c r="F48" s="29"/>
    </row>
    <row r="49" spans="1:6" ht="31" hidden="1">
      <c r="A49" s="31" t="s">
        <v>41</v>
      </c>
      <c r="B49" s="17" t="s">
        <v>42</v>
      </c>
      <c r="C49" s="28"/>
      <c r="D49" s="29"/>
      <c r="E49" s="29"/>
      <c r="F49" s="29"/>
    </row>
    <row r="50" spans="1:6" hidden="1">
      <c r="A50" s="31" t="s">
        <v>43</v>
      </c>
      <c r="B50" s="17" t="s">
        <v>44</v>
      </c>
      <c r="C50" s="28"/>
      <c r="D50" s="29"/>
      <c r="E50" s="29"/>
      <c r="F50" s="29"/>
    </row>
    <row r="51" spans="1:6" ht="30.5" hidden="1">
      <c r="A51" s="10">
        <v>3</v>
      </c>
      <c r="B51" s="11" t="s">
        <v>45</v>
      </c>
      <c r="C51" s="28"/>
      <c r="D51" s="29"/>
      <c r="E51" s="29"/>
      <c r="F51" s="29"/>
    </row>
    <row r="52" spans="1:6" hidden="1">
      <c r="A52" s="16" t="s">
        <v>46</v>
      </c>
      <c r="B52" s="17" t="s">
        <v>22</v>
      </c>
      <c r="C52" s="28"/>
      <c r="D52" s="29"/>
      <c r="E52" s="29"/>
      <c r="F52" s="29"/>
    </row>
    <row r="53" spans="1:6" hidden="1">
      <c r="A53" s="16" t="s">
        <v>47</v>
      </c>
      <c r="B53" s="17" t="s">
        <v>44</v>
      </c>
      <c r="C53" s="28"/>
      <c r="D53" s="29"/>
      <c r="E53" s="29"/>
      <c r="F53" s="29"/>
    </row>
    <row r="54" spans="1:6" hidden="1">
      <c r="A54" s="10">
        <v>4</v>
      </c>
      <c r="B54" s="11" t="s">
        <v>48</v>
      </c>
      <c r="C54" s="28"/>
      <c r="D54" s="29"/>
      <c r="E54" s="29"/>
      <c r="F54" s="29"/>
    </row>
    <row r="55" spans="1:6" hidden="1">
      <c r="A55" s="16" t="s">
        <v>49</v>
      </c>
      <c r="B55" s="17" t="s">
        <v>22</v>
      </c>
      <c r="C55" s="28"/>
      <c r="D55" s="29"/>
      <c r="E55" s="29"/>
      <c r="F55" s="29"/>
    </row>
    <row r="56" spans="1:6" hidden="1">
      <c r="A56" s="16" t="s">
        <v>50</v>
      </c>
      <c r="B56" s="17" t="s">
        <v>44</v>
      </c>
      <c r="C56" s="28"/>
      <c r="D56" s="29"/>
      <c r="E56" s="29"/>
      <c r="F56" s="29"/>
    </row>
    <row r="57" spans="1:6">
      <c r="A57" s="10">
        <v>5</v>
      </c>
      <c r="B57" s="11" t="s">
        <v>51</v>
      </c>
      <c r="C57" s="28">
        <f>C59</f>
        <v>21.7</v>
      </c>
      <c r="D57" s="28">
        <f>D59</f>
        <v>21.7</v>
      </c>
      <c r="E57" s="42">
        <f>D57/C57</f>
        <v>1</v>
      </c>
      <c r="F57" s="42"/>
    </row>
    <row r="58" spans="1:6">
      <c r="A58" s="16" t="s">
        <v>52</v>
      </c>
      <c r="B58" s="17" t="s">
        <v>22</v>
      </c>
      <c r="C58" s="28"/>
      <c r="D58" s="29"/>
      <c r="E58" s="29"/>
      <c r="F58" s="29"/>
    </row>
    <row r="59" spans="1:6">
      <c r="A59" s="16" t="s">
        <v>53</v>
      </c>
      <c r="B59" s="17" t="s">
        <v>44</v>
      </c>
      <c r="C59" s="40">
        <v>21.7</v>
      </c>
      <c r="D59" s="29">
        <v>21.7</v>
      </c>
      <c r="E59" s="41">
        <f>D59/C59</f>
        <v>1</v>
      </c>
      <c r="F59" s="41">
        <f>D59/22.4</f>
        <v>0.96875</v>
      </c>
    </row>
    <row r="60" spans="1:6" hidden="1">
      <c r="A60" s="10">
        <v>6</v>
      </c>
      <c r="B60" s="11" t="s">
        <v>54</v>
      </c>
      <c r="C60" s="28"/>
      <c r="D60" s="29"/>
      <c r="E60" s="29"/>
      <c r="F60" s="29"/>
    </row>
    <row r="61" spans="1:6" hidden="1">
      <c r="A61" s="16" t="s">
        <v>55</v>
      </c>
      <c r="B61" s="17" t="s">
        <v>22</v>
      </c>
      <c r="C61" s="28"/>
      <c r="D61" s="29"/>
      <c r="E61" s="29"/>
      <c r="F61" s="29"/>
    </row>
    <row r="62" spans="1:6" hidden="1">
      <c r="A62" s="16" t="s">
        <v>56</v>
      </c>
      <c r="B62" s="17" t="s">
        <v>44</v>
      </c>
      <c r="C62" s="28"/>
      <c r="D62" s="29"/>
      <c r="E62" s="29"/>
      <c r="F62" s="29"/>
    </row>
    <row r="63" spans="1:6" hidden="1">
      <c r="A63" s="10">
        <v>7</v>
      </c>
      <c r="B63" s="11" t="s">
        <v>57</v>
      </c>
      <c r="C63" s="28"/>
      <c r="D63" s="29"/>
      <c r="E63" s="29"/>
      <c r="F63" s="29"/>
    </row>
    <row r="64" spans="1:6" hidden="1">
      <c r="A64" s="16" t="s">
        <v>58</v>
      </c>
      <c r="B64" s="17" t="s">
        <v>22</v>
      </c>
      <c r="C64" s="28"/>
      <c r="D64" s="29"/>
      <c r="E64" s="29"/>
      <c r="F64" s="29"/>
    </row>
    <row r="65" spans="1:6" hidden="1">
      <c r="A65" s="16" t="s">
        <v>59</v>
      </c>
      <c r="B65" s="17" t="s">
        <v>44</v>
      </c>
      <c r="C65" s="28"/>
      <c r="D65" s="29"/>
      <c r="E65" s="29"/>
      <c r="F65" s="29"/>
    </row>
    <row r="66" spans="1:6" hidden="1">
      <c r="A66" s="10">
        <v>8</v>
      </c>
      <c r="B66" s="11" t="s">
        <v>60</v>
      </c>
      <c r="C66" s="28"/>
      <c r="D66" s="29"/>
      <c r="E66" s="29"/>
      <c r="F66" s="29"/>
    </row>
    <row r="67" spans="1:6" hidden="1">
      <c r="A67" s="16" t="s">
        <v>61</v>
      </c>
      <c r="B67" s="17" t="s">
        <v>22</v>
      </c>
      <c r="C67" s="28"/>
      <c r="D67" s="29"/>
      <c r="E67" s="29"/>
      <c r="F67" s="29"/>
    </row>
    <row r="68" spans="1:6" hidden="1">
      <c r="A68" s="16" t="s">
        <v>62</v>
      </c>
      <c r="B68" s="17" t="s">
        <v>44</v>
      </c>
      <c r="C68" s="28"/>
      <c r="D68" s="29"/>
      <c r="E68" s="29"/>
      <c r="F68" s="29"/>
    </row>
    <row r="69" spans="1:6" ht="30.5" hidden="1">
      <c r="A69" s="10">
        <v>9</v>
      </c>
      <c r="B69" s="11" t="s">
        <v>63</v>
      </c>
      <c r="C69" s="28"/>
      <c r="D69" s="29"/>
      <c r="E69" s="29"/>
      <c r="F69" s="29"/>
    </row>
    <row r="70" spans="1:6" hidden="1">
      <c r="A70" s="16" t="s">
        <v>64</v>
      </c>
      <c r="B70" s="17" t="s">
        <v>22</v>
      </c>
      <c r="C70" s="28"/>
      <c r="D70" s="29"/>
      <c r="E70" s="29"/>
      <c r="F70" s="29"/>
    </row>
    <row r="71" spans="1:6" hidden="1">
      <c r="A71" s="16" t="s">
        <v>65</v>
      </c>
      <c r="B71" s="17" t="s">
        <v>44</v>
      </c>
      <c r="C71" s="28"/>
      <c r="D71" s="29"/>
      <c r="E71" s="29"/>
      <c r="F71" s="29"/>
    </row>
    <row r="72" spans="1:6" hidden="1">
      <c r="A72" s="10">
        <v>10</v>
      </c>
      <c r="B72" s="11" t="s">
        <v>66</v>
      </c>
      <c r="C72" s="28"/>
      <c r="D72" s="29"/>
      <c r="E72" s="29"/>
      <c r="F72" s="29"/>
    </row>
    <row r="73" spans="1:6" hidden="1">
      <c r="A73" s="16" t="s">
        <v>67</v>
      </c>
      <c r="B73" s="17" t="s">
        <v>22</v>
      </c>
      <c r="C73" s="28"/>
      <c r="D73" s="29"/>
      <c r="E73" s="29"/>
      <c r="F73" s="29"/>
    </row>
    <row r="74" spans="1:6" hidden="1">
      <c r="A74" s="16" t="s">
        <v>68</v>
      </c>
      <c r="B74" s="17" t="s">
        <v>44</v>
      </c>
      <c r="C74" s="28"/>
      <c r="D74" s="29"/>
      <c r="E74" s="29"/>
      <c r="F74" s="29"/>
    </row>
    <row r="75" spans="1:6" hidden="1">
      <c r="A75" s="10" t="s">
        <v>18</v>
      </c>
      <c r="B75" s="11" t="s">
        <v>69</v>
      </c>
      <c r="C75" s="28"/>
      <c r="D75" s="29"/>
      <c r="E75" s="29"/>
      <c r="F75" s="29"/>
    </row>
    <row r="76" spans="1:6" hidden="1">
      <c r="A76" s="10">
        <v>1</v>
      </c>
      <c r="B76" s="11" t="s">
        <v>25</v>
      </c>
      <c r="C76" s="28"/>
      <c r="D76" s="29"/>
      <c r="E76" s="29"/>
      <c r="F76" s="29"/>
    </row>
    <row r="77" spans="1:6" hidden="1">
      <c r="A77" s="16" t="s">
        <v>33</v>
      </c>
      <c r="B77" s="17" t="s">
        <v>70</v>
      </c>
      <c r="C77" s="28"/>
      <c r="D77" s="29"/>
      <c r="E77" s="29"/>
      <c r="F77" s="29"/>
    </row>
    <row r="78" spans="1:6" hidden="1">
      <c r="A78" s="16" t="s">
        <v>34</v>
      </c>
      <c r="B78" s="17" t="s">
        <v>71</v>
      </c>
      <c r="C78" s="28"/>
      <c r="D78" s="29"/>
      <c r="E78" s="29"/>
      <c r="F78" s="29"/>
    </row>
    <row r="79" spans="1:6" hidden="1">
      <c r="A79" s="27">
        <v>2</v>
      </c>
      <c r="B79" s="11" t="s">
        <v>35</v>
      </c>
      <c r="C79" s="28"/>
      <c r="D79" s="29"/>
      <c r="E79" s="29"/>
      <c r="F79" s="29"/>
    </row>
    <row r="80" spans="1:6" hidden="1">
      <c r="A80" s="16" t="s">
        <v>36</v>
      </c>
      <c r="B80" s="17" t="s">
        <v>70</v>
      </c>
      <c r="C80" s="28"/>
      <c r="D80" s="29"/>
      <c r="E80" s="29"/>
      <c r="F80" s="29"/>
    </row>
    <row r="81" spans="1:6" hidden="1">
      <c r="A81" s="16" t="s">
        <v>41</v>
      </c>
      <c r="B81" s="17" t="s">
        <v>71</v>
      </c>
      <c r="C81" s="28"/>
      <c r="D81" s="29"/>
      <c r="E81" s="29"/>
      <c r="F81" s="29"/>
    </row>
    <row r="82" spans="1:6" ht="30.5" hidden="1">
      <c r="A82" s="10">
        <v>3</v>
      </c>
      <c r="B82" s="11" t="s">
        <v>45</v>
      </c>
      <c r="C82" s="28"/>
      <c r="D82" s="29"/>
      <c r="E82" s="29"/>
      <c r="F82" s="29"/>
    </row>
    <row r="83" spans="1:6" hidden="1">
      <c r="A83" s="16" t="s">
        <v>46</v>
      </c>
      <c r="B83" s="17" t="s">
        <v>70</v>
      </c>
      <c r="C83" s="28"/>
      <c r="D83" s="29"/>
      <c r="E83" s="29"/>
      <c r="F83" s="29"/>
    </row>
    <row r="84" spans="1:6" hidden="1">
      <c r="A84" s="16" t="s">
        <v>47</v>
      </c>
      <c r="B84" s="17" t="s">
        <v>71</v>
      </c>
      <c r="C84" s="28"/>
      <c r="D84" s="29"/>
      <c r="E84" s="29"/>
      <c r="F84" s="29"/>
    </row>
    <row r="85" spans="1:6" hidden="1">
      <c r="A85" s="10">
        <v>4</v>
      </c>
      <c r="B85" s="11" t="s">
        <v>48</v>
      </c>
      <c r="C85" s="28"/>
      <c r="D85" s="29"/>
      <c r="E85" s="29"/>
      <c r="F85" s="29"/>
    </row>
    <row r="86" spans="1:6" hidden="1">
      <c r="A86" s="16" t="s">
        <v>49</v>
      </c>
      <c r="B86" s="17" t="s">
        <v>70</v>
      </c>
      <c r="C86" s="28"/>
      <c r="D86" s="29"/>
      <c r="E86" s="29"/>
      <c r="F86" s="29"/>
    </row>
    <row r="87" spans="1:6" hidden="1">
      <c r="A87" s="16" t="s">
        <v>50</v>
      </c>
      <c r="B87" s="17" t="s">
        <v>71</v>
      </c>
      <c r="C87" s="28"/>
      <c r="D87" s="29"/>
      <c r="E87" s="29"/>
      <c r="F87" s="29"/>
    </row>
    <row r="88" spans="1:6" hidden="1">
      <c r="A88" s="10">
        <v>5</v>
      </c>
      <c r="B88" s="11" t="s">
        <v>51</v>
      </c>
      <c r="C88" s="28"/>
      <c r="D88" s="29"/>
      <c r="E88" s="29"/>
      <c r="F88" s="29"/>
    </row>
    <row r="89" spans="1:6" hidden="1">
      <c r="A89" s="16" t="s">
        <v>52</v>
      </c>
      <c r="B89" s="17" t="s">
        <v>70</v>
      </c>
      <c r="C89" s="28"/>
      <c r="D89" s="29"/>
      <c r="E89" s="29"/>
      <c r="F89" s="29"/>
    </row>
    <row r="90" spans="1:6" hidden="1">
      <c r="A90" s="16" t="s">
        <v>41</v>
      </c>
      <c r="B90" s="17" t="s">
        <v>71</v>
      </c>
      <c r="C90" s="28"/>
      <c r="D90" s="29"/>
      <c r="E90" s="29"/>
      <c r="F90" s="29"/>
    </row>
    <row r="91" spans="1:6" hidden="1">
      <c r="A91" s="10">
        <v>6</v>
      </c>
      <c r="B91" s="11" t="s">
        <v>54</v>
      </c>
      <c r="C91" s="28"/>
      <c r="D91" s="29"/>
      <c r="E91" s="29"/>
      <c r="F91" s="29"/>
    </row>
    <row r="92" spans="1:6" hidden="1">
      <c r="A92" s="16" t="s">
        <v>55</v>
      </c>
      <c r="B92" s="17" t="s">
        <v>70</v>
      </c>
      <c r="C92" s="28"/>
      <c r="D92" s="29"/>
      <c r="E92" s="29"/>
      <c r="F92" s="29"/>
    </row>
    <row r="93" spans="1:6" hidden="1">
      <c r="A93" s="16" t="s">
        <v>56</v>
      </c>
      <c r="B93" s="17" t="s">
        <v>71</v>
      </c>
      <c r="C93" s="28"/>
      <c r="D93" s="29"/>
      <c r="E93" s="29"/>
      <c r="F93" s="29"/>
    </row>
    <row r="94" spans="1:6" hidden="1">
      <c r="A94" s="10">
        <v>7</v>
      </c>
      <c r="B94" s="11" t="s">
        <v>57</v>
      </c>
      <c r="C94" s="28"/>
      <c r="D94" s="29"/>
      <c r="E94" s="29"/>
      <c r="F94" s="29"/>
    </row>
    <row r="95" spans="1:6" hidden="1">
      <c r="A95" s="16" t="s">
        <v>58</v>
      </c>
      <c r="B95" s="17" t="s">
        <v>70</v>
      </c>
      <c r="C95" s="28"/>
      <c r="D95" s="29"/>
      <c r="E95" s="29"/>
      <c r="F95" s="29"/>
    </row>
    <row r="96" spans="1:6" hidden="1">
      <c r="A96" s="16" t="s">
        <v>59</v>
      </c>
      <c r="B96" s="17" t="s">
        <v>71</v>
      </c>
      <c r="C96" s="28"/>
      <c r="D96" s="29"/>
      <c r="E96" s="29"/>
      <c r="F96" s="29"/>
    </row>
    <row r="97" spans="1:6" hidden="1">
      <c r="A97" s="10">
        <v>8</v>
      </c>
      <c r="B97" s="11" t="s">
        <v>60</v>
      </c>
      <c r="C97" s="28"/>
      <c r="D97" s="29"/>
      <c r="E97" s="29"/>
      <c r="F97" s="29"/>
    </row>
    <row r="98" spans="1:6" hidden="1">
      <c r="A98" s="16" t="s">
        <v>61</v>
      </c>
      <c r="B98" s="17" t="s">
        <v>70</v>
      </c>
      <c r="C98" s="28"/>
      <c r="D98" s="29"/>
      <c r="E98" s="29"/>
      <c r="F98" s="29"/>
    </row>
    <row r="99" spans="1:6" hidden="1">
      <c r="A99" s="16" t="s">
        <v>62</v>
      </c>
      <c r="B99" s="17" t="s">
        <v>71</v>
      </c>
      <c r="C99" s="28"/>
      <c r="D99" s="29"/>
      <c r="E99" s="29"/>
      <c r="F99" s="29"/>
    </row>
    <row r="100" spans="1:6" ht="30.5" hidden="1">
      <c r="A100" s="10">
        <v>9</v>
      </c>
      <c r="B100" s="11" t="s">
        <v>63</v>
      </c>
      <c r="C100" s="28"/>
      <c r="D100" s="29"/>
      <c r="E100" s="29"/>
      <c r="F100" s="29"/>
    </row>
    <row r="101" spans="1:6" hidden="1">
      <c r="A101" s="16" t="s">
        <v>64</v>
      </c>
      <c r="B101" s="17" t="s">
        <v>70</v>
      </c>
      <c r="C101" s="28"/>
      <c r="D101" s="29"/>
      <c r="E101" s="29"/>
      <c r="F101" s="29"/>
    </row>
    <row r="102" spans="1:6" hidden="1">
      <c r="A102" s="16" t="s">
        <v>65</v>
      </c>
      <c r="B102" s="17" t="s">
        <v>71</v>
      </c>
      <c r="C102" s="28"/>
      <c r="D102" s="29"/>
      <c r="E102" s="29"/>
      <c r="F102" s="29"/>
    </row>
    <row r="103" spans="1:6" hidden="1">
      <c r="A103" s="10">
        <v>10</v>
      </c>
      <c r="B103" s="11" t="s">
        <v>66</v>
      </c>
      <c r="C103" s="28"/>
      <c r="D103" s="29"/>
      <c r="E103" s="29"/>
      <c r="F103" s="29"/>
    </row>
    <row r="104" spans="1:6" hidden="1">
      <c r="A104" s="16" t="s">
        <v>67</v>
      </c>
      <c r="B104" s="17" t="s">
        <v>70</v>
      </c>
      <c r="C104" s="28"/>
      <c r="D104" s="29"/>
      <c r="E104" s="29"/>
      <c r="F104" s="29"/>
    </row>
    <row r="105" spans="1:6" hidden="1">
      <c r="A105" s="16" t="s">
        <v>68</v>
      </c>
      <c r="B105" s="17" t="s">
        <v>71</v>
      </c>
      <c r="C105" s="28"/>
      <c r="D105" s="29"/>
      <c r="E105" s="29"/>
      <c r="F105" s="29"/>
    </row>
    <row r="106" spans="1:6" hidden="1">
      <c r="A106" s="10" t="s">
        <v>28</v>
      </c>
      <c r="B106" s="11" t="s">
        <v>72</v>
      </c>
      <c r="C106" s="28"/>
      <c r="D106" s="29"/>
      <c r="E106" s="29"/>
      <c r="F106" s="29"/>
    </row>
    <row r="107" spans="1:6" hidden="1">
      <c r="A107" s="10">
        <v>1</v>
      </c>
      <c r="B107" s="11" t="s">
        <v>25</v>
      </c>
      <c r="C107" s="28"/>
      <c r="D107" s="29"/>
      <c r="E107" s="29"/>
      <c r="F107" s="29"/>
    </row>
    <row r="108" spans="1:6" hidden="1">
      <c r="A108" s="16" t="s">
        <v>33</v>
      </c>
      <c r="B108" s="17" t="s">
        <v>70</v>
      </c>
      <c r="C108" s="28"/>
      <c r="D108" s="29"/>
      <c r="E108" s="29"/>
      <c r="F108" s="29"/>
    </row>
    <row r="109" spans="1:6" hidden="1">
      <c r="A109" s="16" t="s">
        <v>34</v>
      </c>
      <c r="B109" s="17" t="s">
        <v>71</v>
      </c>
      <c r="C109" s="28"/>
      <c r="D109" s="29"/>
      <c r="E109" s="29"/>
      <c r="F109" s="29"/>
    </row>
    <row r="110" spans="1:6" hidden="1">
      <c r="A110" s="27">
        <v>2</v>
      </c>
      <c r="B110" s="11" t="s">
        <v>35</v>
      </c>
      <c r="C110" s="28"/>
      <c r="D110" s="29"/>
      <c r="E110" s="29"/>
      <c r="F110" s="29"/>
    </row>
    <row r="111" spans="1:6" hidden="1">
      <c r="A111" s="16" t="s">
        <v>36</v>
      </c>
      <c r="B111" s="17" t="s">
        <v>70</v>
      </c>
      <c r="C111" s="28"/>
      <c r="D111" s="29"/>
      <c r="E111" s="29"/>
      <c r="F111" s="29"/>
    </row>
    <row r="112" spans="1:6" hidden="1">
      <c r="A112" s="16" t="s">
        <v>41</v>
      </c>
      <c r="B112" s="17" t="s">
        <v>71</v>
      </c>
      <c r="C112" s="28"/>
      <c r="D112" s="29"/>
      <c r="E112" s="29"/>
      <c r="F112" s="29"/>
    </row>
    <row r="113" spans="1:6" ht="30.5" hidden="1">
      <c r="A113" s="10">
        <v>3</v>
      </c>
      <c r="B113" s="11" t="s">
        <v>45</v>
      </c>
      <c r="C113" s="28"/>
      <c r="D113" s="29"/>
      <c r="E113" s="29"/>
      <c r="F113" s="29"/>
    </row>
    <row r="114" spans="1:6" hidden="1">
      <c r="A114" s="16" t="s">
        <v>46</v>
      </c>
      <c r="B114" s="17" t="s">
        <v>70</v>
      </c>
      <c r="C114" s="28"/>
      <c r="D114" s="29"/>
      <c r="E114" s="29"/>
      <c r="F114" s="29"/>
    </row>
    <row r="115" spans="1:6" hidden="1">
      <c r="A115" s="16" t="s">
        <v>47</v>
      </c>
      <c r="B115" s="17" t="s">
        <v>71</v>
      </c>
      <c r="C115" s="28"/>
      <c r="D115" s="29"/>
      <c r="E115" s="29"/>
      <c r="F115" s="29"/>
    </row>
    <row r="116" spans="1:6" hidden="1">
      <c r="A116" s="10">
        <v>4</v>
      </c>
      <c r="B116" s="11" t="s">
        <v>48</v>
      </c>
      <c r="C116" s="28"/>
      <c r="D116" s="29"/>
      <c r="E116" s="29"/>
      <c r="F116" s="29"/>
    </row>
    <row r="117" spans="1:6" hidden="1">
      <c r="A117" s="16" t="s">
        <v>49</v>
      </c>
      <c r="B117" s="17" t="s">
        <v>70</v>
      </c>
      <c r="C117" s="28"/>
      <c r="D117" s="29"/>
      <c r="E117" s="29"/>
      <c r="F117" s="29"/>
    </row>
    <row r="118" spans="1:6" hidden="1">
      <c r="A118" s="16" t="s">
        <v>50</v>
      </c>
      <c r="B118" s="17" t="s">
        <v>71</v>
      </c>
      <c r="C118" s="28"/>
      <c r="D118" s="29"/>
      <c r="E118" s="29"/>
      <c r="F118" s="29"/>
    </row>
    <row r="119" spans="1:6" hidden="1">
      <c r="A119" s="10">
        <v>5</v>
      </c>
      <c r="B119" s="11" t="s">
        <v>51</v>
      </c>
      <c r="C119" s="28"/>
      <c r="D119" s="29"/>
      <c r="E119" s="29"/>
      <c r="F119" s="29"/>
    </row>
    <row r="120" spans="1:6" hidden="1">
      <c r="A120" s="16" t="s">
        <v>52</v>
      </c>
      <c r="B120" s="17" t="s">
        <v>70</v>
      </c>
      <c r="C120" s="28"/>
      <c r="D120" s="29"/>
      <c r="E120" s="29"/>
      <c r="F120" s="29"/>
    </row>
    <row r="121" spans="1:6" hidden="1">
      <c r="A121" s="16" t="s">
        <v>41</v>
      </c>
      <c r="B121" s="17" t="s">
        <v>71</v>
      </c>
      <c r="C121" s="28"/>
      <c r="D121" s="29"/>
      <c r="E121" s="29"/>
      <c r="F121" s="29"/>
    </row>
    <row r="122" spans="1:6" hidden="1">
      <c r="A122" s="10">
        <v>6</v>
      </c>
      <c r="B122" s="11" t="s">
        <v>54</v>
      </c>
      <c r="C122" s="28"/>
      <c r="D122" s="29"/>
      <c r="E122" s="29"/>
      <c r="F122" s="29"/>
    </row>
    <row r="123" spans="1:6" hidden="1">
      <c r="A123" s="16" t="s">
        <v>55</v>
      </c>
      <c r="B123" s="17" t="s">
        <v>70</v>
      </c>
      <c r="C123" s="28"/>
      <c r="D123" s="29"/>
      <c r="E123" s="29"/>
      <c r="F123" s="29"/>
    </row>
    <row r="124" spans="1:6" hidden="1">
      <c r="A124" s="16" t="s">
        <v>56</v>
      </c>
      <c r="B124" s="17" t="s">
        <v>71</v>
      </c>
      <c r="C124" s="28"/>
      <c r="D124" s="29"/>
      <c r="E124" s="29"/>
      <c r="F124" s="29"/>
    </row>
    <row r="125" spans="1:6" hidden="1">
      <c r="A125" s="10">
        <v>7</v>
      </c>
      <c r="B125" s="11" t="s">
        <v>57</v>
      </c>
      <c r="C125" s="28"/>
      <c r="D125" s="29"/>
      <c r="E125" s="29"/>
      <c r="F125" s="29"/>
    </row>
    <row r="126" spans="1:6" hidden="1">
      <c r="A126" s="16" t="s">
        <v>58</v>
      </c>
      <c r="B126" s="17" t="s">
        <v>70</v>
      </c>
      <c r="C126" s="28"/>
      <c r="D126" s="29"/>
      <c r="E126" s="29"/>
      <c r="F126" s="29"/>
    </row>
    <row r="127" spans="1:6" hidden="1">
      <c r="A127" s="16" t="s">
        <v>59</v>
      </c>
      <c r="B127" s="17" t="s">
        <v>71</v>
      </c>
      <c r="C127" s="28"/>
      <c r="D127" s="29"/>
      <c r="E127" s="29"/>
      <c r="F127" s="29"/>
    </row>
    <row r="128" spans="1:6" hidden="1">
      <c r="A128" s="10">
        <v>8</v>
      </c>
      <c r="B128" s="11" t="s">
        <v>60</v>
      </c>
      <c r="C128" s="28"/>
      <c r="D128" s="29"/>
      <c r="E128" s="29"/>
      <c r="F128" s="29"/>
    </row>
    <row r="129" spans="1:6" hidden="1">
      <c r="A129" s="16" t="s">
        <v>61</v>
      </c>
      <c r="B129" s="17" t="s">
        <v>70</v>
      </c>
      <c r="C129" s="28"/>
      <c r="D129" s="29"/>
      <c r="E129" s="29"/>
      <c r="F129" s="29"/>
    </row>
    <row r="130" spans="1:6" hidden="1">
      <c r="A130" s="16" t="s">
        <v>62</v>
      </c>
      <c r="B130" s="17" t="s">
        <v>71</v>
      </c>
      <c r="C130" s="28"/>
      <c r="D130" s="29"/>
      <c r="E130" s="29"/>
      <c r="F130" s="29"/>
    </row>
    <row r="131" spans="1:6" ht="30.5" hidden="1">
      <c r="A131" s="10">
        <v>9</v>
      </c>
      <c r="B131" s="11" t="s">
        <v>63</v>
      </c>
      <c r="C131" s="28"/>
      <c r="D131" s="29"/>
      <c r="E131" s="29"/>
      <c r="F131" s="29"/>
    </row>
    <row r="132" spans="1:6" hidden="1">
      <c r="A132" s="16" t="s">
        <v>64</v>
      </c>
      <c r="B132" s="17" t="s">
        <v>70</v>
      </c>
      <c r="C132" s="28"/>
      <c r="D132" s="29"/>
      <c r="E132" s="29"/>
      <c r="F132" s="29"/>
    </row>
    <row r="133" spans="1:6" hidden="1">
      <c r="A133" s="16" t="s">
        <v>65</v>
      </c>
      <c r="B133" s="17" t="s">
        <v>71</v>
      </c>
      <c r="C133" s="28"/>
      <c r="D133" s="29"/>
      <c r="E133" s="29"/>
      <c r="F133" s="29"/>
    </row>
    <row r="134" spans="1:6" hidden="1">
      <c r="A134" s="10">
        <v>10</v>
      </c>
      <c r="B134" s="11" t="s">
        <v>66</v>
      </c>
      <c r="C134" s="28"/>
      <c r="D134" s="29"/>
      <c r="E134" s="29"/>
      <c r="F134" s="29"/>
    </row>
    <row r="135" spans="1:6" hidden="1">
      <c r="A135" s="16" t="s">
        <v>67</v>
      </c>
      <c r="B135" s="17" t="s">
        <v>70</v>
      </c>
      <c r="C135" s="28"/>
      <c r="D135" s="29"/>
      <c r="E135" s="29"/>
      <c r="F135" s="29"/>
    </row>
    <row r="136" spans="1:6" hidden="1">
      <c r="A136" s="16" t="s">
        <v>68</v>
      </c>
      <c r="B136" s="17" t="s">
        <v>71</v>
      </c>
      <c r="C136" s="28"/>
      <c r="D136" s="29"/>
      <c r="E136" s="29"/>
      <c r="F136" s="29"/>
    </row>
    <row r="137" spans="1:6">
      <c r="D137" s="52" t="s">
        <v>84</v>
      </c>
      <c r="E137" s="52"/>
      <c r="F137" s="52"/>
    </row>
    <row r="138" spans="1:6">
      <c r="D138" s="53" t="s">
        <v>82</v>
      </c>
      <c r="E138" s="53"/>
      <c r="F138" s="53"/>
    </row>
    <row r="139" spans="1:6">
      <c r="C139" s="45"/>
      <c r="D139" s="54" t="s">
        <v>83</v>
      </c>
      <c r="E139" s="54"/>
      <c r="F139" s="54"/>
    </row>
    <row r="140" spans="1:6">
      <c r="D140" s="53"/>
      <c r="E140" s="53"/>
      <c r="F140" s="53"/>
    </row>
    <row r="141" spans="1:6">
      <c r="C141" s="45"/>
      <c r="D141" s="45"/>
    </row>
    <row r="144" spans="1:6">
      <c r="D144" s="49"/>
      <c r="E144" s="49"/>
      <c r="F144" s="49"/>
    </row>
  </sheetData>
  <mergeCells count="19">
    <mergeCell ref="A10:F10"/>
    <mergeCell ref="A1:F1"/>
    <mergeCell ref="A2:B2"/>
    <mergeCell ref="C2:F2"/>
    <mergeCell ref="A3:B3"/>
    <mergeCell ref="C3:F3"/>
    <mergeCell ref="C4:F4"/>
    <mergeCell ref="C5:F5"/>
    <mergeCell ref="A6:F6"/>
    <mergeCell ref="A7:F7"/>
    <mergeCell ref="A8:F8"/>
    <mergeCell ref="A9:F9"/>
    <mergeCell ref="D144:F144"/>
    <mergeCell ref="A11:F11"/>
    <mergeCell ref="E12:F12"/>
    <mergeCell ref="D137:F137"/>
    <mergeCell ref="D138:F138"/>
    <mergeCell ref="D139:F139"/>
    <mergeCell ref="D140:F140"/>
  </mergeCells>
  <pageMargins left="0.31496062992126" right="0" top="0.55118110236220497" bottom="0.55118110236220497" header="0.31496062992126" footer="0.31496062992126"/>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3</vt:lpstr>
    </vt:vector>
  </TitlesOfParts>
  <Company>ghostviet.com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Carcassonno</dc:creator>
  <cp:lastModifiedBy>LVTANG</cp:lastModifiedBy>
  <cp:lastPrinted>2024-10-03T04:11:49Z</cp:lastPrinted>
  <dcterms:created xsi:type="dcterms:W3CDTF">2020-04-05T08:49:43Z</dcterms:created>
  <dcterms:modified xsi:type="dcterms:W3CDTF">2024-10-03T04:11:50Z</dcterms:modified>
</cp:coreProperties>
</file>